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Relationship Id="fl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codeName="ThisWorkbook" defaultThemeVersion="124226"/>
  <bookViews>
    <workbookView xWindow="-108" yWindow="-108" windowWidth="23256" windowHeight="12456"/>
  </bookViews>
  <sheets>
    <sheet name="&lt;#Config&gt;" sheetId="1" r:id="flId1"/>
    <sheet name="DebitNoteList" sheetId="2" r:id="flId2"/>
    <sheet name="BL" sheetId="5" r:id="flId3"/>
  </sheets>
  <definedNames>
    <definedName name="__DATA__">DebitNoteList!$G$4</definedName>
    <definedName name="__DBN__">#REF!</definedName>
    <definedName name="__SINVD__">BL!$B$4</definedName>
    <definedName name="_xlnm._FilterDatabase" hidden="1" localSheetId="2">BL!$B$3</definedName>
    <definedName name="_xlnm._FilterDatabase" hidden="1" localSheetId="1">DebitNoteList!$C$3:$R$3</definedName>
    <definedName name="Data">DebitNoteList!$B$3:$R$5</definedName>
  </definedNames>
  <calcPr calcOnSave="0"/>
  <extLst>
    <ext xmlns:xcalcf="http://schemas.microsoft.com/office/spreadsheetml/2018/calcfeatures" xmlns="http://schemas.openxmlformats.org/spreadsheetml/2006/main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<sst xmlns="http://schemas.openxmlformats.org/spreadsheetml/2006/main" count="165" uniqueCount="147">
  <si>
    <t>Source Name</t>
  </si>
  <si>
    <t>Table Name</t>
  </si>
  <si>
    <t>Filter</t>
  </si>
  <si>
    <t>Configuration Sheet</t>
  </si>
  <si>
    <t>Data</t>
  </si>
  <si>
    <t>Format</t>
  </si>
  <si>
    <t>Format Name</t>
  </si>
  <si>
    <t>Format Def</t>
  </si>
  <si>
    <t xml:space="preserve">Sort Fields 
("," Separated), ASC or DESC</t>
  </si>
  <si>
    <t>Report Variables</t>
  </si>
  <si>
    <t>List of usable report variables. Only for design</t>
  </si>
  <si>
    <t>Name</t>
  </si>
  <si>
    <t>Expressions</t>
  </si>
  <si>
    <t>Expression</t>
  </si>
  <si>
    <t>HeaderRow</t>
  </si>
  <si>
    <t>Test</t>
  </si>
  <si>
    <t>AlternateRow</t>
  </si>
  <si>
    <t>NormalRow</t>
  </si>
  <si>
    <t>AltFormat</t>
  </si>
  <si>
    <t>&lt;#if(mod(row(A10),2)=1;&lt;#format range(A10:E10;AlternateRow)&gt;;&lt;#format range(A10:E10;NormalRow)&gt;)&gt;</t>
  </si>
  <si>
    <t>Null2Empty</t>
  </si>
  <si>
    <t>N</t>
  </si>
  <si>
    <t>TitleRow</t>
  </si>
  <si>
    <t>Title</t>
  </si>
  <si>
    <t>User Table Notes</t>
  </si>
  <si>
    <t>Design-Time Variables</t>
  </si>
  <si>
    <t>Project:</t>
  </si>
  <si>
    <t>Used at:</t>
  </si>
  <si>
    <t>Convert2Value</t>
  </si>
  <si>
    <t>Version:</t>
  </si>
  <si>
    <t>AL or Dashboard # or Cmd #</t>
  </si>
  <si>
    <t>QD/QDADD</t>
  </si>
  <si>
    <t>Thiết kế cho Entity nào</t>
  </si>
  <si>
    <t>Entity</t>
  </si>
  <si>
    <t>QD/QDADD liên quan:</t>
  </si>
  <si>
    <t>CompatibleLookupTag</t>
  </si>
  <si>
    <t>DATA</t>
  </si>
  <si>
    <t>Period</t>
  </si>
  <si>
    <t>ContractId</t>
  </si>
  <si>
    <t>PropertyId</t>
  </si>
  <si>
    <t>PropertyName</t>
  </si>
  <si>
    <t>BrandName</t>
  </si>
  <si>
    <t>&lt;#PropertyId&gt;</t>
  </si>
  <si>
    <t>&lt;#PropertyName&gt;</t>
  </si>
  <si>
    <t>&lt;#BrandName&gt;</t>
  </si>
  <si>
    <t>&lt;#DATA.Amount&gt;</t>
  </si>
  <si>
    <t>&lt;#DATA.Value2&gt;</t>
  </si>
  <si>
    <t>&lt;#SLookup(pbs.BO.RE.PRO;&lt;#PropertyId&gt;;Caption)&gt;</t>
  </si>
  <si>
    <t>&lt;#ContractId&gt;</t>
  </si>
  <si>
    <t>&lt;#SLookup(pbs.BO.RE.RENTCTR;&lt;#ContractId&gt;;ExtDesc2)&gt;</t>
  </si>
  <si>
    <t>Status</t>
  </si>
  <si>
    <t>&lt;#DnStatus&gt;</t>
  </si>
  <si>
    <t>RMD</t>
  </si>
  <si>
    <t>DnStatus</t>
  </si>
  <si>
    <t>SelectedContract</t>
  </si>
  <si>
    <t>&lt;#SPeriod(&lt;#Period&gt;;MM/yyyy)&gt;</t>
  </si>
  <si>
    <t>&lt;#P2&gt;</t>
  </si>
  <si>
    <t>&lt;#P1&gt;</t>
  </si>
  <si>
    <t>CustomerCode</t>
  </si>
  <si>
    <t>&lt;#CustomerCode&gt;</t>
  </si>
  <si>
    <t>DnNumber</t>
  </si>
  <si>
    <t>Email</t>
  </si>
  <si>
    <t>&lt;#SLookup(pbs.BO.CRM.CUS;&lt;#CustomerCode&gt;;Email)&gt;</t>
  </si>
  <si>
    <t>&lt;#Email&gt;</t>
  </si>
  <si>
    <t>Subject</t>
  </si>
  <si>
    <t>ToDate</t>
  </si>
  <si>
    <t>FrDate</t>
  </si>
  <si>
    <t>&lt;#P3&gt;</t>
  </si>
  <si>
    <t>DnType</t>
  </si>
  <si>
    <t>&lt;#DnType&gt;</t>
  </si>
  <si>
    <t>&lt;#DATA.DN_TYPE&gt;</t>
  </si>
  <si>
    <t>&lt;#DATA.PERIOD&gt;</t>
  </si>
  <si>
    <t>DnTypeDesc</t>
  </si>
  <si>
    <t>IPH</t>
  </si>
  <si>
    <t>&lt;#If(&lt;#DnType&gt;="UTL"; phí tiện ích;)&gt;</t>
  </si>
  <si>
    <t>pbs.BO.WF.SendDueReminders?LineNo=[LineNo]&amp;$Range=Y</t>
  </si>
  <si>
    <t>pbs.BO.WF.RMD?$Action=Insert&amp;$Range=Y&amp;$Action=Run&amp;RemType=DN_[DnType]&amp;ReminderDate=[BillingDate]&amp;RemindGroup=DN_[DnType]&amp;ReminderNo=[DnNumber]&amp;RemStatus=Generated&amp;RemindPerson=[CustomerCode]&amp;NcRm0=[ContractId]&amp;NcRm1=[PropertyId]&amp;Email=[Email]&amp;Description=[Subject]</t>
  </si>
  <si>
    <t>&lt;&lt;0..z</t>
  </si>
  <si>
    <t>DebitNoteDate</t>
  </si>
  <si>
    <t>User Table(pbs.BO.WF.RMD?RemindGroup=&lt;&lt;DN..DNz)</t>
  </si>
  <si>
    <t>Z</t>
  </si>
  <si>
    <t>0</t>
  </si>
  <si>
    <t>z</t>
  </si>
  <si>
    <t>T</t>
  </si>
  <si>
    <t>SINVD</t>
  </si>
  <si>
    <t>Blank</t>
  </si>
  <si>
    <t>&lt;#SINVD.**&gt;</t>
  </si>
  <si>
    <t>&lt;#SINVD.*&gt;</t>
  </si>
  <si>
    <t>&lt;#DATA.CLIENT_ID&gt;</t>
  </si>
  <si>
    <t>&lt;#DATA.CONTRACT_ID&gt;</t>
  </si>
  <si>
    <t>InvoiceDate</t>
  </si>
  <si>
    <t>Net</t>
  </si>
  <si>
    <t>Vat</t>
  </si>
  <si>
    <t>Thông báo thanh toán&lt;#DnTypeDesc&gt; ngày &lt;#SDate(&lt;#InvoiceDate&gt;;MM/yyyy)&gt; - &lt;#PropertyName&gt;/&lt;#BrandName&gt;</t>
  </si>
  <si>
    <t>&lt;#SLookup(pbs.BO.RE.RENTCTR;&lt;#ContractId&gt;;PropertyId)&gt;</t>
  </si>
  <si>
    <t>&lt;#Vat&gt;</t>
  </si>
  <si>
    <t>&lt;#Net&gt;</t>
  </si>
  <si>
    <t>&lt;#SDate(&lt;#InvoiceDate&gt;;dd/MM/yyyy)&gt;</t>
  </si>
  <si>
    <t>&lt;#DATA.INV_DATE&gt;</t>
  </si>
  <si>
    <t>&lt;#Evaluate(Left(&lt;#DnType&gt;,1))&gt;&lt;#Evaluate(Right(&lt;#ContractId&gt;,7))&gt;/&lt;#Evaluate(Right(&lt;#InvoiceDate&gt;,6))&gt;</t>
  </si>
  <si>
    <t>&lt;#DATA.INV_NO&gt;</t>
  </si>
  <si>
    <t>InvoiceNo</t>
  </si>
  <si>
    <t>Total</t>
  </si>
  <si>
    <t>&lt;#Subject&gt;-&lt;#DATA.INV_DATE&gt;</t>
  </si>
  <si>
    <t>&lt;#Str2Val(&lt;#CSum(SINVD;INV_NO,DN_TYPE;&lt;#InvoiceNo&gt;&lt;#DnType&gt;;NET)&gt;)&gt;</t>
  </si>
  <si>
    <t>&lt;#Str2Val(&lt;#CSum(SINVD;INV_NO,DN_TYPE;&lt;#InvoiceNo&gt;&lt;#DnType&gt;;VAT)&gt;)&gt;</t>
  </si>
  <si>
    <t>EmpEmail</t>
  </si>
  <si>
    <t>CurEmp</t>
  </si>
  <si>
    <t>&lt;#SLookup(pbs.BO.HR.EMP;&lt;#CurEmp&gt;;Email)&gt;</t>
  </si>
  <si>
    <t>CusEmail</t>
  </si>
  <si>
    <t>&lt;#CusEmail&gt;;&lt;#EmpEmail&gt;</t>
  </si>
  <si>
    <t>&lt;#CurrentEmplCode()&gt;</t>
  </si>
  <si>
    <t>Serial</t>
  </si>
  <si>
    <t>&lt;#DATA.SERIAL&gt;</t>
  </si>
  <si>
    <t>Invoice</t>
  </si>
  <si>
    <t>&lt;#Invoice&gt;</t>
  </si>
  <si>
    <t>&lt;#Lookup(RMD;ReminderNo;&lt;#Invoice&gt;;RemStatus)&gt;</t>
  </si>
  <si>
    <t>EMP0002</t>
  </si>
  <si>
    <t>&lt;#MyEmplCode()&gt;</t>
  </si>
  <si>
    <t>FeeType</t>
  </si>
  <si>
    <t>InvoiceStatus</t>
  </si>
  <si>
    <t>ProformaNo</t>
  </si>
  <si>
    <t>Distinct(DN_TYPE;CONTRACT_ID;CLIENT_ID;SERIAL;INV_NO;PERIOD;INV_DATE;PROFORMA_NO)</t>
  </si>
  <si>
    <t>&lt;#DATA.PROFORMA_NO&gt;</t>
  </si>
  <si>
    <t>&lt;#if(&lt;#InvoiceNo&gt;="";&lt;#ProformaNo&gt;;&lt;#Serial&gt;-&lt;#InvoiceNo&gt;)&gt;</t>
  </si>
  <si>
    <t>Net_Inv</t>
  </si>
  <si>
    <t>Vat_Inv</t>
  </si>
  <si>
    <t>Net_Pro</t>
  </si>
  <si>
    <t>Vat_Pro</t>
  </si>
  <si>
    <t>&lt;#if(&lt;#InvoiceNo&gt;="";&lt;#Net_Pro&gt;;&lt;#Net_Inv&gt;)&gt;</t>
  </si>
  <si>
    <t>&lt;#if(&lt;#InvoiceNo&gt;="";&lt;#Vat_Pro&gt;;&lt;#Vat_Inv&gt;)&gt;</t>
  </si>
  <si>
    <t>&lt;#Str2Val(&lt;#CSum(SINVD;PROFORMA_NO,DN_TYPE;&lt;#ProformaNo&gt;&lt;#DnType&gt;;NET)&gt;)&gt;</t>
  </si>
  <si>
    <t>Other Fees</t>
  </si>
  <si>
    <t>RF, SC</t>
  </si>
  <si>
    <t>Inv_Status</t>
  </si>
  <si>
    <t>&lt;#If(&lt;#InvoiceNo&gt;="";"Proforma";"Issued")&gt;</t>
  </si>
  <si>
    <t>&lt;#Inv_Status&gt;</t>
  </si>
  <si>
    <t>&lt;#FeeType&gt;</t>
  </si>
  <si>
    <t>&lt;#Slookup(pbs.BO.RE.SINV;&lt;#ProformaNo&gt;;NcSi6)&gt;</t>
  </si>
  <si>
    <t>Subject_Inv</t>
  </si>
  <si>
    <t>Subject_Pro</t>
  </si>
  <si>
    <t>&lt;#if(&lt;#InvoiceNo&gt;="";&lt;#Subject_Pro&gt;;&lt;#Subject_Inv&gt;)&gt;</t>
  </si>
  <si>
    <t>Debit Note show Proforma &amp; Issued Invoices</t>
  </si>
  <si>
    <t>TPL - ĐỀ NGHỊ THANH TOÁN/DEBIT NOTE #&lt;#InvoiceNo&gt; - &lt;#BrandName&gt;</t>
  </si>
  <si>
    <t>TPL - ĐỀ NGHỊ THANH TOÁN/DEBIT NOTE #&lt;#ProformaNo&gt; - &lt;#BrandName&gt;</t>
  </si>
  <si>
    <t>&lt;#Str2Val(&lt;#CSum(SINVD;PROFORMA_NO,DN_TYPE;&lt;#ProformaNo&gt;&lt;#DnType&gt;;VAT)&gt;)&gt;</t>
  </si>
  <si>
    <t>User Table(QD?Id=DBN&amp;P1=&lt;ALL&gt;&amp;P2=&lt;#FrDate&gt;&amp;P3=&lt;#ToDate&gt;)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</si>
</sst>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_);_(* \(#,##0\);_(* &quot;-&quot;??_);_(@_)"/>
  </numFmts>
  <fonts count="14">
    <font>
      <sz val="10"/>
      <color auto="1"/>
      <name val="Arial"/>
    </font>
    <font>
      <sz val="11"/>
      <color theme="1"/>
      <name val="Calibri"/>
      <family val="2"/>
      <scheme val="minor"/>
    </font>
    <font>
      <sz val="10"/>
      <color auto="1"/>
      <name val="Arial"/>
      <family val="2"/>
      <charset val="163"/>
    </font>
    <font>
      <sz val="11"/>
      <color theme="1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0"/>
      <color auto="1"/>
      <name val="Arial"/>
      <family val="2"/>
    </font>
    <font>
      <b/>
      <sz val="11"/>
      <color theme="3"/>
      <name val="Calibri"/>
      <family val="2"/>
      <scheme val="minor"/>
    </font>
    <font>
      <b/>
      <sz val="10"/>
      <color auto="1"/>
      <name val="Arial"/>
      <family val="2"/>
    </font>
    <font>
      <sz val="10"/>
      <color auto="1"/>
      <name val="Arial"/>
      <family val="2"/>
    </font>
    <font>
      <sz val="11"/>
      <color auto="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tint="0.499984740745262" theme="1"/>
      <name val="Calibri"/>
      <family val="2"/>
      <scheme val="minor"/>
    </font>
    <font>
      <b/>
      <sz val="11"/>
      <color auto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55"/>
        <bgColor auto="1"/>
      </patternFill>
    </fill>
    <fill>
      <patternFill patternType="solid">
        <fgColor indexed="43"/>
        <bgColor auto="1"/>
      </patternFill>
    </fill>
    <fill>
      <patternFill patternType="solid">
        <fgColor indexed="44"/>
        <bgColor auto="1"/>
      </patternFill>
    </fill>
    <fill>
      <patternFill patternType="solid">
        <fgColor tint="0.79985961485641" theme="8"/>
        <bgColor auto="1"/>
      </patternFill>
    </fill>
    <fill>
      <patternFill patternType="solid">
        <fgColor tint="0.599993896298105" theme="8"/>
        <bgColor auto="1"/>
      </patternFill>
    </fill>
    <fill>
      <patternFill patternType="solid">
        <fgColor tint="0.599993896298105" theme="5"/>
        <bgColor auto="1"/>
      </patternFill>
    </fill>
    <fill>
      <patternFill patternType="solid">
        <fgColor tint="0.799951170384838" theme="8"/>
        <bgColor auto="1"/>
      </patternFill>
    </fill>
    <fill>
      <patternFill patternType="solid">
        <fgColor tint="0.799951170384838" theme="6"/>
        <bgColor auto="1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int="0.399853511154515" theme="4"/>
      </bottom>
      <diagonal/>
    </border>
  </borders>
  <cellStyleXfs count="6">
    <xf fontId="0" numFmtId="0" fillId="0" borderId="0"/>
    <xf applyNumberFormat="0" applyBorder="0" applyAlignment="0" applyProtection="0" fontId="3" numFmtId="0" fillId="5" borderId="0"/>
    <xf applyNumberFormat="0" applyFill="0" applyAlignment="0" applyProtection="0" fontId="4" numFmtId="0" fillId="0" borderId="5"/>
    <xf fontId="2" numFmtId="0" fillId="0" borderId="0"/>
    <xf applyNumberFormat="0" applyFill="0" applyBorder="0" applyAlignment="0" applyProtection="0" fontId="5" numFmtId="0" fillId="0" borderId="0"/>
    <xf applyFont="0" applyFill="0" applyBorder="0" applyAlignment="0" applyProtection="0" fontId="6" numFmtId="164" fillId="0" borderId="0"/>
  </cellStyleXfs>
  <cellXfs count="24">
    <xf fontId="0" numFmtId="0" fillId="0" borderId="0" xfId="0"/>
    <xf applyFont="1" fontId="8" numFmtId="0" fillId="0" borderId="0" xfId="0"/>
    <xf applyFont="1" fontId="9" numFmtId="0" fillId="0" borderId="0" xfId="0"/>
    <xf applyFont="1" fontId="10" numFmtId="0" fillId="0" borderId="0" xfId="0"/>
    <xf applyFont="1" applyFill="1" fontId="7" numFmtId="0" fillId="0" borderId="5" xfId="2"/>
    <xf applyFont="1" applyFill="1" applyBorder="1" fontId="11" numFmtId="0" fillId="2" borderId="1" xfId="0"/>
    <xf applyFont="1" fontId="12" numFmtId="0" fillId="0" borderId="0" xfId="3"/>
    <xf applyFont="1" applyFill="1" applyBorder="1" fontId="10" numFmtId="0" fillId="4" borderId="4" xfId="0"/>
    <xf applyFont="1" applyFill="1" applyBorder="1" fontId="10" numFmtId="0" fillId="4" borderId="3" xfId="0"/>
    <xf applyFont="1" applyFill="1" applyBorder="1" fontId="10" numFmtId="0" fillId="3" borderId="2" xfId="0"/>
    <xf applyFont="1" applyFill="1" applyBorder="1" applyAlignment="1" fontId="10" numFmtId="0" fillId="3" borderId="2" xfId="0">
      <alignment wrapText="1"/>
    </xf>
    <xf applyFont="1" fontId="7" numFmtId="0" fillId="0" borderId="0" xfId="4"/>
    <xf applyFont="1" fontId="1" numFmtId="0" fillId="5" borderId="0" xfId="1"/>
    <xf applyNumberFormat="1" applyFont="1" fontId="8" numFmtId="165" fillId="0" borderId="0" xfId="5"/>
    <xf applyNumberFormat="1" applyFont="1" fontId="0" numFmtId="165" fillId="0" borderId="0" xfId="5"/>
    <xf applyFont="1" fontId="6" numFmtId="0" fillId="0" borderId="0" xfId="0"/>
    <xf applyFont="1" fontId="10" numFmtId="0" fillId="0" borderId="0" xfId="0" quotePrefix="1"/>
    <xf applyNumberFormat="1" applyFont="1" fontId="6" numFmtId="165" fillId="0" borderId="0" xfId="5"/>
    <xf applyFont="1" applyFill="1" fontId="8" numFmtId="0" fillId="6" borderId="0" xfId="0"/>
    <xf applyFont="1" applyFill="1" fontId="10" numFmtId="0" fillId="7" borderId="0" xfId="0"/>
    <xf applyFont="1" applyFill="1" fontId="10" numFmtId="0" fillId="8" borderId="0" xfId="0"/>
    <xf applyFont="1" applyFill="1" fontId="10" numFmtId="0" fillId="9" borderId="0" xfId="0"/>
    <xf applyFont="1" applyFill="1" applyAlignment="1" fontId="13" numFmtId="0" fillId="7" borderId="0" xfId="0">
      <alignment horizontal="center" wrapText="1"/>
    </xf>
    <xf applyFont="1" applyFill="1" applyAlignment="1" fontId="13" numFmtId="0" fillId="8" borderId="0" xfId="0">
      <alignment horizontal="center"/>
    </xf>
  </cellXfs>
  <cellStyles count="6">
    <cellStyle name="20% - Accent5" xfId="1" builtinId="46"/>
    <cellStyle name="Comma" xfId="5" builtinId="3"/>
    <cellStyle name="Heading 3" xfId="2" builtinId="18"/>
    <cellStyle name="Normal" xfId="0" builtinId="0"/>
    <cellStyle name="Normal_&lt;#Config&gt;" xfId="3"/>
    <cellStyle name="Title" xfId="4" builtinId="15"/>
  </cellStyles>
  <dxfs count="0"/>
  <tableStyles count="1" defaultTableStyle="TableStyleMedium9" defaultPivotStyle="PivotStyleLight16">
    <tableStyle name="Invisible" pivot="0" table="0" count="0"/>
  </tableStyles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flId4" Type="http://schemas.openxmlformats.org/officeDocument/2006/relationships/sharedStrings" Target="sharedStrings.xml" /><Relationship Id="flId6" Type="http://schemas.openxmlformats.org/officeDocument/2006/relationships/theme" Target="theme/theme1.xml" /><Relationship Id="flId5" Type="http://schemas.openxmlformats.org/officeDocument/2006/relationships/styles" Target="style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3" Type="http://schemas.openxmlformats.org/officeDocument/2006/relationships/worksheet" Target="worksheets/sheet3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_rels/sheet2.xml.rels>&#65279;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2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1"/>
  <dimension ref="A1:U60"/>
  <sheetViews>
    <sheetView tabSelected="1" topLeftCell="A1" zoomScale="85" zoomScaleNormal="85" workbookViewId="0">
      <selection activeCell="D15" sqref="D15"/>
    </sheetView>
  </sheetViews>
  <sheetFormatPr defaultColWidth="11.5546875" defaultRowHeight="14.4"/>
  <cols>
    <col min="1" max="1" width="13.6640625" style="3" customWidth="1"/>
    <col min="2" max="2" width="18.109375" style="3" customWidth="1"/>
    <col min="3" max="3" width="18.6640625" style="3" customWidth="1"/>
    <col min="4" max="4" width="24.88671875" style="3" customWidth="1"/>
    <col min="5" max="5" width="14.6640625" style="3" customWidth="1"/>
    <col min="6" max="6" width="1.33203125" style="3" customWidth="1"/>
    <col min="7" max="7" width="1.44140625" style="3" customWidth="1"/>
    <col min="8" max="8" width="11.33203125" style="3" customWidth="1"/>
    <col min="9" max="9" width="8.5546875" style="3" customWidth="1"/>
    <col min="10" max="10" width="2.109375" style="3" customWidth="1"/>
    <col min="11" max="11" width="16" style="3" hidden="1" customWidth="1"/>
    <col min="12" max="12" width="2.109375" style="3" customWidth="1"/>
    <col min="13" max="13" width="14.88671875" style="3" customWidth="1"/>
    <col min="14" max="14" width="11.5546875" style="3"/>
    <col min="15" max="15" width="2.44140625" style="3" customWidth="1"/>
    <col min="16" max="16" width="13.33203125" style="3" customWidth="1"/>
    <col min="17" max="16384" width="11.5546875" style="3"/>
  </cols>
  <sheetData>
    <row r="1" s="5" customFormat="1">
      <c r="A1" s="5" t="s">
        <v>3</v>
      </c>
    </row>
    <row r="2">
      <c r="A2" s="3" t="s">
        <v>29</v>
      </c>
      <c r="B2" s="3">
        <v>2</v>
      </c>
      <c r="C2" s="3" t="s">
        <v>142</v>
      </c>
    </row>
    <row r="3">
      <c r="A3" s="3" t="s">
        <v>26</v>
      </c>
      <c r="B3" s="3" t="s">
        <v>73</v>
      </c>
      <c r="D3" s="6"/>
    </row>
    <row r="4">
      <c r="A4" s="3" t="s">
        <v>27</v>
      </c>
      <c r="D4" s="6" t="s">
        <v>30</v>
      </c>
    </row>
    <row r="5">
      <c r="A5" s="6" t="s">
        <v>34</v>
      </c>
      <c r="D5" s="6" t="s">
        <v>31</v>
      </c>
    </row>
    <row r="6">
      <c r="A6" s="6" t="s">
        <v>33</v>
      </c>
      <c r="D6" s="6" t="s">
        <v>32</v>
      </c>
    </row>
    <row r="8" ht="15" customHeight="1">
      <c r="A8" s="7" t="s">
        <v>4</v>
      </c>
      <c r="H8" s="8" t="s">
        <v>5</v>
      </c>
      <c r="K8" s="8" t="s">
        <v>9</v>
      </c>
      <c r="M8" s="8" t="s">
        <v>12</v>
      </c>
      <c r="P8" s="8" t="s">
        <v>25</v>
      </c>
      <c r="Q8" s="8"/>
    </row>
    <row r="9" ht="43.2">
      <c r="A9" s="9" t="s">
        <v>1</v>
      </c>
      <c r="B9" s="9" t="s">
        <v>0</v>
      </c>
      <c r="C9" s="9" t="s">
        <v>2</v>
      </c>
      <c r="D9" s="10" t="s">
        <v>8</v>
      </c>
      <c r="E9" s="9" t="s">
        <v>24</v>
      </c>
      <c r="F9" s="9"/>
      <c r="H9" s="9" t="s">
        <v>6</v>
      </c>
      <c r="I9" s="9" t="s">
        <v>7</v>
      </c>
      <c r="K9" s="10" t="s">
        <v>10</v>
      </c>
      <c r="M9" s="9" t="s">
        <v>11</v>
      </c>
      <c r="N9" s="9" t="s">
        <v>13</v>
      </c>
      <c r="P9" s="9" t="s">
        <v>11</v>
      </c>
      <c r="Q9" s="9" t="s">
        <v>13</v>
      </c>
    </row>
    <row r="10">
      <c r="M10" s="3" t="s">
        <v>20</v>
      </c>
      <c r="P10" s="3" t="s">
        <v>28</v>
      </c>
      <c r="Q10" s="3" t="s">
        <v>21</v>
      </c>
    </row>
    <row r="11">
      <c r="H11" s="3" t="s">
        <v>22</v>
      </c>
      <c r="I11" s="11" t="s">
        <v>23</v>
      </c>
      <c r="M11" s="3" t="s">
        <v>35</v>
      </c>
    </row>
    <row r="12" ht="15" thickBot="1">
      <c r="H12" s="3" t="s">
        <v>14</v>
      </c>
      <c r="I12" s="4" t="s">
        <v>15</v>
      </c>
      <c r="M12" s="3" t="s">
        <v>18</v>
      </c>
      <c r="N12" s="3" t="s">
        <v>19</v>
      </c>
    </row>
    <row r="13">
      <c r="H13" s="3" t="s">
        <v>16</v>
      </c>
      <c r="I13" s="12" t="s">
        <v>15</v>
      </c>
    </row>
    <row r="14">
      <c r="H14" s="3" t="s">
        <v>17</v>
      </c>
      <c r="I14" s="3" t="s">
        <v>15</v>
      </c>
      <c r="M14" s="3" t="s">
        <v>85</v>
      </c>
    </row>
    <row r="15">
      <c r="M15" s="16" t="s">
        <v>81</v>
      </c>
      <c r="N15" s="3">
        <v>0</v>
      </c>
    </row>
    <row r="16">
      <c r="M16" s="3" t="s">
        <v>80</v>
      </c>
      <c r="N16" s="3" t="s">
        <v>82</v>
      </c>
    </row>
    <row r="17">
      <c r="M17" s="3" t="s">
        <v>54</v>
      </c>
      <c r="N17" s="3" t="s">
        <v>77</v>
      </c>
      <c r="R17" s="3" t="s">
        <v>57</v>
      </c>
    </row>
    <row r="18">
      <c r="M18" s="3" t="s">
        <v>66</v>
      </c>
      <c r="N18" s="3" t="s">
        <v>56</v>
      </c>
      <c r="U18" s="3">
        <v>20100101</v>
      </c>
    </row>
    <row r="19">
      <c r="M19" s="3" t="s">
        <v>65</v>
      </c>
      <c r="N19" s="3" t="s">
        <v>67</v>
      </c>
      <c r="U19" s="3" t="s">
        <v>83</v>
      </c>
    </row>
    <row r="20">
      <c r="J20" s="3" t="s">
        <v>76</v>
      </c>
    </row>
    <row r="21">
      <c r="A21" s="3" t="s">
        <v>84</v>
      </c>
      <c r="B21" s="3" t="s">
        <v>146</v>
      </c>
      <c r="J21" s="3" t="s">
        <v>75</v>
      </c>
    </row>
    <row r="22">
      <c r="A22" s="3" t="s">
        <v>36</v>
      </c>
      <c r="B22" s="3" t="s">
        <v>84</v>
      </c>
      <c r="C22" s="3" t="s">
        <v>122</v>
      </c>
    </row>
    <row r="23">
      <c r="M23" s="3" t="s">
        <v>68</v>
      </c>
      <c r="N23" s="3" t="s">
        <v>70</v>
      </c>
    </row>
    <row r="24">
      <c r="M24" s="3" t="s">
        <v>72</v>
      </c>
      <c r="N24" s="3" t="s">
        <v>74</v>
      </c>
    </row>
    <row r="26">
      <c r="M26" s="3" t="s">
        <v>38</v>
      </c>
      <c r="N26" s="3" t="s">
        <v>89</v>
      </c>
      <c r="R26" s="16"/>
    </row>
    <row r="27">
      <c r="M27" s="3" t="s">
        <v>39</v>
      </c>
      <c r="N27" s="3" t="s">
        <v>94</v>
      </c>
    </row>
    <row r="28">
      <c r="M28" s="3" t="s">
        <v>58</v>
      </c>
      <c r="N28" s="3" t="s">
        <v>88</v>
      </c>
    </row>
    <row r="29">
      <c r="M29" s="3" t="s">
        <v>109</v>
      </c>
      <c r="N29" s="3" t="s">
        <v>62</v>
      </c>
    </row>
    <row r="30">
      <c r="M30" s="3" t="s">
        <v>40</v>
      </c>
      <c r="N30" s="3" t="s">
        <v>47</v>
      </c>
    </row>
    <row r="31">
      <c r="M31" s="3" t="s">
        <v>41</v>
      </c>
      <c r="N31" s="3" t="s">
        <v>49</v>
      </c>
    </row>
    <row r="32">
      <c r="M32" s="3" t="s">
        <v>37</v>
      </c>
      <c r="N32" s="3" t="s">
        <v>71</v>
      </c>
      <c r="T32" s="3" t="s">
        <v>45</v>
      </c>
    </row>
    <row r="33">
      <c r="M33" s="3" t="s">
        <v>112</v>
      </c>
      <c r="N33" s="3" t="s">
        <v>113</v>
      </c>
    </row>
    <row r="34">
      <c r="M34" s="3" t="s">
        <v>121</v>
      </c>
      <c r="N34" s="3" t="s">
        <v>123</v>
      </c>
    </row>
    <row r="35">
      <c r="M35" s="3" t="s">
        <v>101</v>
      </c>
      <c r="N35" s="3" t="s">
        <v>100</v>
      </c>
    </row>
    <row r="36">
      <c r="M36" s="3" t="s">
        <v>114</v>
      </c>
      <c r="N36" s="3" t="s">
        <v>124</v>
      </c>
    </row>
    <row r="37">
      <c r="M37" s="3" t="s">
        <v>90</v>
      </c>
      <c r="N37" s="3" t="s">
        <v>98</v>
      </c>
      <c r="T37" s="3" t="s">
        <v>46</v>
      </c>
    </row>
    <row r="38">
      <c r="I38" s="22" t="s">
        <v>132</v>
      </c>
      <c r="M38" s="19" t="s">
        <v>125</v>
      </c>
      <c r="N38" s="3" t="s">
        <v>104</v>
      </c>
    </row>
    <row r="39">
      <c r="I39" s="22"/>
      <c r="M39" s="19" t="s">
        <v>126</v>
      </c>
      <c r="N39" s="3" t="s">
        <v>105</v>
      </c>
    </row>
    <row r="40">
      <c r="I40" s="23" t="s">
        <v>133</v>
      </c>
      <c r="M40" s="20" t="s">
        <v>127</v>
      </c>
      <c r="N40" s="3" t="s">
        <v>131</v>
      </c>
    </row>
    <row r="41">
      <c r="I41" s="23"/>
      <c r="M41" s="20" t="s">
        <v>128</v>
      </c>
      <c r="N41" s="3" t="s">
        <v>145</v>
      </c>
    </row>
    <row r="42">
      <c r="M42" s="20" t="s">
        <v>91</v>
      </c>
      <c r="N42" s="3" t="s">
        <v>129</v>
      </c>
    </row>
    <row r="43">
      <c r="M43" s="20" t="s">
        <v>92</v>
      </c>
      <c r="N43" s="3" t="s">
        <v>130</v>
      </c>
    </row>
    <row r="44">
      <c r="M44" s="21" t="s">
        <v>119</v>
      </c>
      <c r="N44" s="3" t="s">
        <v>138</v>
      </c>
    </row>
    <row r="45">
      <c r="M45" s="21" t="s">
        <v>134</v>
      </c>
      <c r="N45" s="3" t="s">
        <v>135</v>
      </c>
    </row>
    <row r="46">
      <c r="M46" s="3" t="s">
        <v>107</v>
      </c>
      <c r="N46" s="3" t="s">
        <v>118</v>
      </c>
      <c r="S46" s="3" t="s">
        <v>111</v>
      </c>
      <c r="U46" s="3" t="s">
        <v>117</v>
      </c>
    </row>
    <row r="47">
      <c r="M47" s="3" t="s">
        <v>106</v>
      </c>
      <c r="N47" s="3" t="s">
        <v>108</v>
      </c>
      <c r="S47" s="3" t="s">
        <v>118</v>
      </c>
    </row>
    <row r="48">
      <c r="M48" s="3" t="s">
        <v>61</v>
      </c>
      <c r="N48" s="3" t="s">
        <v>110</v>
      </c>
    </row>
    <row r="49">
      <c r="T49" s="3" t="s">
        <v>99</v>
      </c>
    </row>
    <row r="50">
      <c r="M50" s="3" t="s">
        <v>139</v>
      </c>
      <c r="N50" s="3" t="s">
        <v>143</v>
      </c>
    </row>
    <row r="51">
      <c r="A51" s="3" t="s">
        <v>52</v>
      </c>
      <c r="B51" s="3" t="s">
        <v>79</v>
      </c>
      <c r="M51" s="3" t="s">
        <v>140</v>
      </c>
      <c r="N51" s="3" t="s">
        <v>144</v>
      </c>
    </row>
    <row r="52">
      <c r="M52" s="3" t="s">
        <v>64</v>
      </c>
      <c r="N52" s="3" t="s">
        <v>141</v>
      </c>
    </row>
    <row r="53">
      <c r="M53" s="3" t="s">
        <v>53</v>
      </c>
      <c r="N53" s="3" t="s">
        <v>116</v>
      </c>
    </row>
    <row r="54">
      <c r="U54" s="3" t="s">
        <v>93</v>
      </c>
    </row>
    <row r="60">
      <c r="N60" s="16"/>
    </row>
  </sheetData>
  <mergeCells>
    <mergeCell ref="I38:I39"/>
    <mergeCell ref="I40:I41"/>
  </mergeCells>
  <pageMargins left="0.75" right="0.75" top="1" bottom="1" header="0" footer="0"/>
  <pageSetup paperSize="9" orientation="portrait" horizontalDpi="300" verticalDpi="300" r:id="flId1"/>
  <headerFooter alignWithMargins="0"/>
</worksheet>
</file>

<file path=xl/worksheets/sheet2.xml><?xml version="1.0" encoding="utf-8"?>
<worksheet xmlns:r="http://schemas.openxmlformats.org/officeDocument/2006/relationships" xmlns="http://schemas.openxmlformats.org/spreadsheetml/2006/main">
  <dimension ref="B3:R4"/>
  <sheetViews>
    <sheetView topLeftCell="A1" workbookViewId="0">
      <selection activeCell="O4" sqref="O4"/>
    </sheetView>
  </sheetViews>
  <sheetFormatPr defaultColWidth="9.109375" defaultRowHeight="13.2"/>
  <cols>
    <col min="1" max="1" width="4.5546875" customWidth="1"/>
    <col min="2" max="2" width="12.44140625" customWidth="1"/>
    <col min="3" max="5" width="19.6640625" customWidth="1"/>
    <col min="6" max="6" width="10.109375" customWidth="1"/>
    <col min="7" max="8" width="12.33203125" customWidth="1"/>
    <col min="9" max="10" width="14.88671875" customWidth="1"/>
    <col min="11" max="11" width="16.6640625" customWidth="1"/>
    <col min="12" max="12" width="15.109375" customWidth="1"/>
    <col min="13" max="14" width="12.33203125" customWidth="1"/>
    <col min="15" max="15" width="49.33203125" customWidth="1"/>
    <col min="16" max="18" width="14.33203125" style="14" customWidth="1"/>
  </cols>
  <sheetData>
    <row r="3" s="1" customFormat="1">
      <c r="B3" s="1" t="s">
        <v>68</v>
      </c>
      <c r="C3" s="1" t="s">
        <v>60</v>
      </c>
      <c r="D3" s="18" t="s">
        <v>119</v>
      </c>
      <c r="E3" s="18" t="s">
        <v>120</v>
      </c>
      <c r="F3" s="1" t="s">
        <v>50</v>
      </c>
      <c r="G3" s="1" t="s">
        <v>38</v>
      </c>
      <c r="H3" s="1" t="s">
        <v>39</v>
      </c>
      <c r="I3" s="1" t="s">
        <v>58</v>
      </c>
      <c r="J3" s="1" t="s">
        <v>61</v>
      </c>
      <c r="K3" s="1" t="s">
        <v>40</v>
      </c>
      <c r="L3" s="1" t="s">
        <v>41</v>
      </c>
      <c r="M3" s="1" t="s">
        <v>37</v>
      </c>
      <c r="N3" s="1" t="s">
        <v>78</v>
      </c>
      <c r="O3" s="1" t="s">
        <v>64</v>
      </c>
      <c r="P3" s="13" t="s">
        <v>91</v>
      </c>
      <c r="Q3" s="13" t="s">
        <v>92</v>
      </c>
      <c r="R3" s="13" t="s">
        <v>102</v>
      </c>
    </row>
    <row r="4">
      <c r="B4" t="s">
        <v>69</v>
      </c>
      <c r="C4" s="15" t="s">
        <v>115</v>
      </c>
      <c r="D4" s="15" t="s">
        <v>137</v>
      </c>
      <c r="E4" s="15" t="s">
        <v>136</v>
      </c>
      <c r="F4" s="2" t="s">
        <v>51</v>
      </c>
      <c r="G4" t="s">
        <v>48</v>
      </c>
      <c r="H4" t="s">
        <v>42</v>
      </c>
      <c r="I4" s="2" t="s">
        <v>59</v>
      </c>
      <c r="J4" s="2" t="s">
        <v>63</v>
      </c>
      <c r="K4" t="s">
        <v>43</v>
      </c>
      <c r="L4" t="s">
        <v>44</v>
      </c>
      <c r="M4" s="2" t="s">
        <v>55</v>
      </c>
      <c r="N4" s="15" t="s">
        <v>97</v>
      </c>
      <c r="O4" s="15" t="s">
        <v>103</v>
      </c>
      <c r="P4" s="17" t="s">
        <v>96</v>
      </c>
      <c r="Q4" s="17" t="s">
        <v>95</v>
      </c>
      <c r="R4" s="14" t="e">
        <f>P4+Q4</f>
        <v>#VALUE!</v>
      </c>
    </row>
  </sheetData>
  <autoFilter ref="C3:R3"/>
  <pageMargins left="0.7" right="0.7" top="0.75" bottom="0.75" header="0.3" footer="0.3"/>
  <pageSetup orientation="portrait" horizontalDpi="0" verticalDpi="0" r:id="flId1"/>
</worksheet>
</file>

<file path=xl/worksheets/sheet3.xml><?xml version="1.0" encoding="utf-8"?>
<worksheet xmlns:r="http://schemas.openxmlformats.org/officeDocument/2006/relationships" xmlns="http://schemas.openxmlformats.org/spreadsheetml/2006/main">
  <dimension ref="B3:B4"/>
  <sheetViews>
    <sheetView topLeftCell="A1" workbookViewId="0">
      <selection activeCell="B4" sqref="B4"/>
    </sheetView>
  </sheetViews>
  <sheetFormatPr defaultColWidth="9.109375" defaultRowHeight="13.2"/>
  <sheetData>
    <row r="3">
      <c r="B3" s="1" t="s">
        <v>86</v>
      </c>
    </row>
    <row r="4">
      <c r="B4" s="15" t="s">
        <v>87</v>
      </c>
    </row>
  </sheetData>
  <autoFilter ref="B3"/>
  <pageMargins left="0.7" right="0.7" top="0.75" bottom="0.75" header="0.3" footer="0.3"/>
  <pageSetup usePrinterDefault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.NET</Application>
  <DocSecurity>0</DocSecurity>
  <HeadingPairs>
    <vt:vector baseType="variant" size="2">
      <vt:variant>
        <vt:lpstr>Worksheets</vt:lpstr>
      </vt:variant>
      <vt:variant>
        <vt:i4>3</vt:i4>
      </vt:variant>
    </vt:vector>
  </HeadingPairs>
  <TitlesOfParts>
    <vt:vector baseType="lpstr" size="3">
      <vt:lpstr>&lt;#Config&gt;</vt:lpstr>
      <vt:lpstr>DebitNoteList</vt:lpstr>
      <vt:lpstr>BL</vt:lpstr>
    </vt:vector>
  </TitlesOfParts>
  <Company>http://www.spc-technology.com</Company>
  <AppVersion>07.0001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creator>SPC Technology</dc:creator>
  <cp:keywords>Phoebus</cp:keywords>
  <cp:lastModifiedBy>SPC Technology</cp:lastModifiedBy>
  <dcterms:created xsi:type="dcterms:W3CDTF">2025-12-17T03:32:40Z</dcterms:created>
  <dcterms:modified xsi:type="dcterms:W3CDTF">2025-12-17T03:32:40Z</dcterms:modified>
  <cp:category>Phoebus Report Template</cp:category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name="Project" pid="2" fmtid="{D5CDD505-2E9C-101B-9397-08002B2CF9AE}">
    <vt:lpwstr>Phoebus Suite</vt:lpwstr>
  </property>
</Properties>
</file>